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480" windowHeight="9105" tabRatio="456"/>
  </bookViews>
  <sheets>
    <sheet name="Stundennachweis" sheetId="1" r:id="rId1"/>
  </sheets>
  <definedNames>
    <definedName name="_xlnm.Print_Area" localSheetId="0">Stundennachweis!$A$1:$AF$37</definedName>
    <definedName name="Z_DC7035FE_4A26_40F2_B56C_648785A6BB4A_.wvu.Cols" localSheetId="0" hidden="1">Stundennachweis!$D:$D,Stundennachweis!$G:$G,Stundennachweis!$J:$J,Stundennachweis!$M:$M,Stundennachweis!$P:$P,Stundennachweis!$S:$S,Stundennachweis!$V:$V</definedName>
    <definedName name="Z_DC7035FE_4A26_40F2_B56C_648785A6BB4A_.wvu.PrintArea" localSheetId="0" hidden="1">Stundennachweis!$A$1:$AE$36</definedName>
  </definedNames>
  <calcPr calcId="145621" fullCalcOnLoad="1"/>
  <customWorkbookViews>
    <customWorkbookView name="faerber - Persönliche Ansicht" guid="{DC7035FE-4A26-40F2-B56C-648785A6BB4A}" mergeInterval="0" personalView="1" maximized="1" windowWidth="1276" windowHeight="799" tabRatio="456" activeSheetId="1"/>
  </customWorkbookViews>
</workbook>
</file>

<file path=xl/calcChain.xml><?xml version="1.0" encoding="utf-8"?>
<calcChain xmlns="http://schemas.openxmlformats.org/spreadsheetml/2006/main">
  <c r="S19" i="1" l="1"/>
  <c r="T19" i="1"/>
  <c r="P25" i="1"/>
  <c r="Q25" i="1"/>
  <c r="F11" i="1"/>
  <c r="I11" i="1"/>
  <c r="L11" i="1"/>
  <c r="O11" i="1"/>
  <c r="R11" i="1"/>
  <c r="U11" i="1"/>
  <c r="D25" i="1"/>
  <c r="E25" i="1"/>
  <c r="G25" i="1"/>
  <c r="H25" i="1"/>
  <c r="J25" i="1"/>
  <c r="K25" i="1"/>
  <c r="M25" i="1"/>
  <c r="N25" i="1"/>
  <c r="S25" i="1"/>
  <c r="T25" i="1"/>
  <c r="V25" i="1"/>
  <c r="W25" i="1"/>
  <c r="D22" i="1"/>
  <c r="E22" i="1"/>
  <c r="G22" i="1"/>
  <c r="H22" i="1"/>
  <c r="J22" i="1"/>
  <c r="K22" i="1"/>
  <c r="M22" i="1"/>
  <c r="N22" i="1"/>
  <c r="P22" i="1"/>
  <c r="Q22" i="1"/>
  <c r="S22" i="1"/>
  <c r="T22" i="1"/>
  <c r="V22" i="1"/>
  <c r="W22" i="1"/>
  <c r="D19" i="1"/>
  <c r="E19" i="1"/>
  <c r="G19" i="1"/>
  <c r="H19" i="1"/>
  <c r="J19" i="1"/>
  <c r="K19" i="1"/>
  <c r="M19" i="1"/>
  <c r="N19" i="1"/>
  <c r="P19" i="1"/>
  <c r="Q19" i="1"/>
  <c r="V19" i="1"/>
  <c r="W19" i="1"/>
  <c r="V16" i="1"/>
  <c r="W16" i="1"/>
  <c r="S16" i="1"/>
  <c r="T16" i="1"/>
  <c r="T28" i="1"/>
  <c r="P16" i="1"/>
  <c r="Q16" i="1"/>
  <c r="M16" i="1"/>
  <c r="N16" i="1"/>
  <c r="J16" i="1"/>
  <c r="K16" i="1"/>
  <c r="K28" i="1"/>
  <c r="G16" i="1"/>
  <c r="H16" i="1"/>
  <c r="H28" i="1"/>
  <c r="D16" i="1"/>
  <c r="E16" i="1"/>
  <c r="Z28" i="1"/>
  <c r="AA28" i="1"/>
  <c r="AB28" i="1"/>
  <c r="AC28" i="1"/>
  <c r="Y28" i="1"/>
  <c r="N28" i="1"/>
  <c r="X16" i="1"/>
  <c r="E28" i="1"/>
  <c r="Q28" i="1"/>
  <c r="X19" i="1"/>
  <c r="X22" i="1"/>
  <c r="W28" i="1"/>
  <c r="X25" i="1"/>
  <c r="X28" i="1"/>
</calcChain>
</file>

<file path=xl/sharedStrings.xml><?xml version="1.0" encoding="utf-8"?>
<sst xmlns="http://schemas.openxmlformats.org/spreadsheetml/2006/main" count="85" uniqueCount="54">
  <si>
    <t>-</t>
  </si>
  <si>
    <t>Unternehmer</t>
  </si>
  <si>
    <t>Woche</t>
  </si>
  <si>
    <t>von den Gesamt-Std. sind</t>
  </si>
  <si>
    <t>Norm Std.</t>
  </si>
  <si>
    <t>Über-Std.*)</t>
  </si>
  <si>
    <t xml:space="preserve"> bis </t>
  </si>
  <si>
    <t>Summe aller Stunden</t>
  </si>
  <si>
    <t>Die Richtigkeit bescheinigen</t>
  </si>
  <si>
    <t>für den Unternehmer</t>
  </si>
  <si>
    <t>Betrieb/Abteilung</t>
  </si>
  <si>
    <t>Datum</t>
  </si>
  <si>
    <t>Telefon</t>
  </si>
  <si>
    <t>Unterschrift</t>
  </si>
  <si>
    <t>Über-Std. 25%</t>
  </si>
  <si>
    <t>Über-Std. 50%</t>
  </si>
  <si>
    <t>Über-Std. 70%</t>
  </si>
  <si>
    <t>Original</t>
  </si>
  <si>
    <t>Kopie</t>
  </si>
  <si>
    <t>Ausstellender Betrieb / Arbeitsvorbereitung</t>
  </si>
  <si>
    <t>Gesamt Std. ohne Pause</t>
  </si>
  <si>
    <t>Bemerkungen (z.B. Erschwernis-zulagen)</t>
  </si>
  <si>
    <t>Beruf/Funktion</t>
  </si>
  <si>
    <r>
      <t>Materialverbrauch:</t>
    </r>
    <r>
      <rPr>
        <sz val="10"/>
        <rFont val="Helvetica"/>
        <family val="2"/>
      </rPr>
      <t xml:space="preserve"> 
V</t>
    </r>
    <r>
      <rPr>
        <sz val="9"/>
        <rFont val="Helvetica"/>
        <family val="2"/>
      </rPr>
      <t>om Unternehmer geliefertes oder einge-setztes Material ***)</t>
    </r>
  </si>
  <si>
    <t>*) Zutreffenden Zuschlagsatz eintragen,   **) Zeiteingaben im Format 00:00,  ***) ggf. auf besonderem Blatt weitere Angaben</t>
  </si>
  <si>
    <t xml:space="preserve"> von **)</t>
  </si>
  <si>
    <t>davon Pause</t>
  </si>
  <si>
    <t>Std.
abzügl.
Pause</t>
  </si>
  <si>
    <t>Bemerkungen</t>
  </si>
  <si>
    <r>
      <t xml:space="preserve">Pausenzeiten in Minuten </t>
    </r>
    <r>
      <rPr>
        <sz val="8"/>
        <rFont val="Wingdings"/>
        <charset val="2"/>
      </rPr>
      <t xml:space="preserve">à </t>
    </r>
  </si>
  <si>
    <t xml:space="preserve">  Beschreibung der Leistung ***) </t>
  </si>
  <si>
    <r>
      <t xml:space="preserve">Gerätebedarf:
</t>
    </r>
    <r>
      <rPr>
        <sz val="9"/>
        <rFont val="Helvetica"/>
        <family val="2"/>
      </rPr>
      <t>Art und zeitlicher Einsatz der vom Unternehmer eingesetzten Geräte  ***)</t>
    </r>
  </si>
  <si>
    <t>Einsatztag / Datum</t>
  </si>
  <si>
    <t>Montag</t>
  </si>
  <si>
    <t>Dienstag</t>
  </si>
  <si>
    <t>Mittwoch</t>
  </si>
  <si>
    <t>Donnerstag</t>
  </si>
  <si>
    <t>Freitag</t>
  </si>
  <si>
    <t>Samstag</t>
  </si>
  <si>
    <t>Sonntag</t>
  </si>
  <si>
    <t xml:space="preserve"> Unterlieferant/Subunternehmer</t>
  </si>
  <si>
    <t xml:space="preserve"> Vertragsunternehmer/Lieferant</t>
  </si>
  <si>
    <t xml:space="preserve"> Betrieb/Einsatzort</t>
  </si>
  <si>
    <t xml:space="preserve"> Bestell- / Abruf-Nr.</t>
  </si>
  <si>
    <t xml:space="preserve"> Kontrakt-Nr.</t>
  </si>
  <si>
    <t xml:space="preserve"> Objekt/Anlage</t>
  </si>
  <si>
    <t>Kontierung</t>
  </si>
  <si>
    <t>ACHTUNG!   Einzutragen ist der Beginn und das Ende der Einsatzzeit. Die Pausenzeiten sind separat auszuweisen.</t>
  </si>
  <si>
    <t>geleistete Stunden:</t>
  </si>
  <si>
    <t>Name in Blockschrift</t>
  </si>
  <si>
    <t>Datum der 
Fertigstellung:</t>
  </si>
  <si>
    <r>
      <t>für HKM</t>
    </r>
    <r>
      <rPr>
        <sz val="5"/>
        <rFont val="Arial"/>
        <family val="2"/>
      </rPr>
      <t>,
vorbehaltlich des Ergebnisses der
Plausibilitätsprüfung des Torkontrollsystems.</t>
    </r>
  </si>
  <si>
    <t>Name und Ausweis-Nr.</t>
  </si>
  <si>
    <t>Mit Original-Unterschriften an Rechnungsprüfung / CF-RF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</si>
</sst>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9" formatCode="0.00\ "/>
  </numFmts>
  <fonts count="26">
    <font>
      <sz val="10"/>
      <name val="MS Sans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sz val="8"/>
      <name val="Arial"/>
      <family val="2"/>
    </font>
    <font>
      <u/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b/>
      <sz val="10"/>
      <color indexed="55"/>
      <name val="Helvetica"/>
      <family val="2"/>
    </font>
    <font>
      <b/>
      <sz val="12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7"/>
      <name val="Arial"/>
      <family val="2"/>
    </font>
    <font>
      <sz val="7"/>
      <name val="MS Sans"/>
    </font>
    <font>
      <sz val="8"/>
      <name val="MS Sans"/>
    </font>
    <font>
      <b/>
      <sz val="7"/>
      <name val="Helvetica"/>
      <family val="2"/>
    </font>
    <font>
      <b/>
      <sz val="10"/>
      <name val="Helvetica"/>
      <family val="2"/>
    </font>
    <font>
      <sz val="8"/>
      <name val="Tahoma"/>
      <family val="2"/>
    </font>
    <font>
      <sz val="6"/>
      <name val="Helvetica"/>
      <family val="2"/>
    </font>
    <font>
      <sz val="8"/>
      <name val="Wingdings"/>
      <charset val="2"/>
    </font>
    <font>
      <b/>
      <sz val="9"/>
      <name val="Helvetica"/>
      <family val="2"/>
    </font>
    <font>
      <sz val="10"/>
      <name val="Helvetica"/>
      <family val="2"/>
    </font>
    <font>
      <sz val="5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2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Border="1"/>
    <xf numFmtId="0" fontId="7" fillId="0" borderId="0" xfId="0" applyFont="1" applyBorder="1"/>
    <xf numFmtId="0" fontId="1" fillId="0" borderId="0" xfId="0" applyFont="1" applyAlignment="1"/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/>
    <xf numFmtId="0" fontId="2" fillId="0" borderId="6" xfId="0" applyFont="1" applyBorder="1" applyProtection="1"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20" fontId="1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indent="1"/>
      <protection locked="0"/>
    </xf>
    <xf numFmtId="20" fontId="12" fillId="0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Protection="1"/>
    <xf numFmtId="0" fontId="8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Alignment="1" applyProtection="1"/>
    <xf numFmtId="0" fontId="6" fillId="0" borderId="0" xfId="0" applyFont="1" applyAlignment="1" applyProtection="1"/>
    <xf numFmtId="0" fontId="4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189" fontId="12" fillId="0" borderId="18" xfId="0" applyNumberFormat="1" applyFont="1" applyBorder="1" applyAlignment="1" applyProtection="1">
      <alignment vertical="center"/>
    </xf>
    <xf numFmtId="2" fontId="12" fillId="0" borderId="15" xfId="0" applyNumberFormat="1" applyFont="1" applyBorder="1" applyAlignment="1" applyProtection="1">
      <alignment vertical="center"/>
    </xf>
    <xf numFmtId="187" fontId="1" fillId="0" borderId="19" xfId="0" applyNumberFormat="1" applyFont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left" vertical="center" indent="1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left" vertical="center" inden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left" vertical="center" indent="1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left" vertical="center"/>
    </xf>
    <xf numFmtId="0" fontId="12" fillId="0" borderId="30" xfId="0" applyFont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indent="1"/>
    </xf>
    <xf numFmtId="0" fontId="12" fillId="0" borderId="7" xfId="0" applyFont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right" vertical="center"/>
    </xf>
    <xf numFmtId="2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top"/>
    </xf>
    <xf numFmtId="0" fontId="4" fillId="0" borderId="9" xfId="0" applyFont="1" applyBorder="1" applyAlignment="1" applyProtection="1">
      <alignment vertical="top"/>
    </xf>
    <xf numFmtId="0" fontId="25" fillId="0" borderId="37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2" fontId="12" fillId="0" borderId="64" xfId="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vertical="center"/>
    </xf>
    <xf numFmtId="2" fontId="12" fillId="0" borderId="63" xfId="0" applyNumberFormat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35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20" fontId="12" fillId="0" borderId="3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2" fontId="12" fillId="0" borderId="40" xfId="0" applyNumberFormat="1" applyFont="1" applyFill="1" applyBorder="1" applyAlignment="1" applyProtection="1">
      <alignment horizontal="center" vertical="center"/>
    </xf>
    <xf numFmtId="2" fontId="12" fillId="0" borderId="41" xfId="0" applyNumberFormat="1" applyFont="1" applyFill="1" applyBorder="1" applyAlignment="1" applyProtection="1">
      <alignment horizontal="center" vertical="center"/>
    </xf>
    <xf numFmtId="2" fontId="12" fillId="0" borderId="44" xfId="0" applyNumberFormat="1" applyFont="1" applyFill="1" applyBorder="1" applyAlignment="1" applyProtection="1">
      <alignment horizontal="center" vertical="center"/>
    </xf>
    <xf numFmtId="14" fontId="1" fillId="0" borderId="30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0" fontId="20" fillId="0" borderId="46" xfId="0" applyFont="1" applyFill="1" applyBorder="1" applyAlignment="1" applyProtection="1">
      <alignment horizontal="left" vertical="center" wrapText="1"/>
    </xf>
    <xf numFmtId="0" fontId="20" fillId="0" borderId="47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17" fillId="0" borderId="59" xfId="0" applyFont="1" applyFill="1" applyBorder="1" applyAlignment="1" applyProtection="1">
      <alignment horizontal="center" vertical="center" wrapText="1"/>
    </xf>
    <xf numFmtId="0" fontId="17" fillId="0" borderId="60" xfId="0" applyFont="1" applyFill="1" applyBorder="1" applyAlignment="1" applyProtection="1">
      <alignment horizontal="center" vertical="center" wrapText="1"/>
    </xf>
    <xf numFmtId="0" fontId="17" fillId="0" borderId="61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left" vertical="center" indent="1"/>
    </xf>
    <xf numFmtId="14" fontId="1" fillId="0" borderId="28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14" fontId="1" fillId="0" borderId="53" xfId="0" applyNumberFormat="1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25" fillId="0" borderId="38" xfId="0" applyFont="1" applyBorder="1" applyAlignment="1" applyProtection="1">
      <alignment horizontal="center" vertical="center" wrapText="1"/>
    </xf>
    <xf numFmtId="0" fontId="23" fillId="0" borderId="40" xfId="0" applyFont="1" applyBorder="1" applyAlignment="1" applyProtection="1">
      <alignment horizontal="left" vertical="top" wrapText="1"/>
      <protection locked="0"/>
    </xf>
    <xf numFmtId="0" fontId="23" fillId="0" borderId="41" xfId="0" applyFont="1" applyBorder="1" applyAlignment="1" applyProtection="1">
      <alignment horizontal="left" vertical="top" wrapText="1"/>
      <protection locked="0"/>
    </xf>
    <xf numFmtId="0" fontId="23" fillId="0" borderId="42" xfId="0" applyFont="1" applyBorder="1" applyAlignment="1" applyProtection="1">
      <alignment horizontal="left" vertical="top" wrapText="1"/>
      <protection locked="0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</xdr:col>
      <xdr:colOff>19050</xdr:colOff>
      <xdr:row>34</xdr:row>
      <xdr:rowOff>209550</xdr:rowOff>
    </xdr:to>
    <xdr:sp macro="" textlink="">
      <xdr:nvSpPr>
        <xdr:cNvPr id="4102" name="Text 58"/>
        <xdr:cNvSpPr txBox="1">
          <a:spLocks noChangeArrowheads="1"/>
        </xdr:cNvSpPr>
      </xdr:nvSpPr>
      <xdr:spPr bwMode="auto">
        <a:xfrm>
          <a:off x="0" y="629602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HKM  576 L ,  10/10 RL-F04</a:t>
          </a:r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14</xdr:col>
      <xdr:colOff>238125</xdr:colOff>
      <xdr:row>30</xdr:row>
      <xdr:rowOff>9525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228600" y="6591300"/>
          <a:ext cx="49053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0</xdr:rowOff>
    </xdr:from>
    <xdr:to>
      <xdr:col>14</xdr:col>
      <xdr:colOff>228600</xdr:colOff>
      <xdr:row>31</xdr:row>
      <xdr:rowOff>0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238125" y="6867525"/>
          <a:ext cx="48863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32</xdr:row>
      <xdr:rowOff>9525</xdr:rowOff>
    </xdr:from>
    <xdr:to>
      <xdr:col>14</xdr:col>
      <xdr:colOff>228600</xdr:colOff>
      <xdr:row>32</xdr:row>
      <xdr:rowOff>9525</xdr:rowOff>
    </xdr:to>
    <xdr:sp macro="" textlink="">
      <xdr:nvSpPr>
        <xdr:cNvPr id="4131" name="Line 3"/>
        <xdr:cNvSpPr>
          <a:spLocks noChangeShapeType="1"/>
        </xdr:cNvSpPr>
      </xdr:nvSpPr>
      <xdr:spPr bwMode="auto">
        <a:xfrm>
          <a:off x="247650" y="7162800"/>
          <a:ext cx="4876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0</xdr:rowOff>
    </xdr:from>
    <xdr:to>
      <xdr:col>14</xdr:col>
      <xdr:colOff>247650</xdr:colOff>
      <xdr:row>33</xdr:row>
      <xdr:rowOff>0</xdr:rowOff>
    </xdr:to>
    <xdr:sp macro="" textlink="">
      <xdr:nvSpPr>
        <xdr:cNvPr id="4132" name="Line 4"/>
        <xdr:cNvSpPr>
          <a:spLocks noChangeShapeType="1"/>
        </xdr:cNvSpPr>
      </xdr:nvSpPr>
      <xdr:spPr bwMode="auto">
        <a:xfrm>
          <a:off x="238125" y="7439025"/>
          <a:ext cx="49053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34</xdr:row>
      <xdr:rowOff>9525</xdr:rowOff>
    </xdr:from>
    <xdr:to>
      <xdr:col>14</xdr:col>
      <xdr:colOff>238125</xdr:colOff>
      <xdr:row>34</xdr:row>
      <xdr:rowOff>9525</xdr:rowOff>
    </xdr:to>
    <xdr:sp macro="" textlink="">
      <xdr:nvSpPr>
        <xdr:cNvPr id="4133" name="Line 5"/>
        <xdr:cNvSpPr>
          <a:spLocks noChangeShapeType="1"/>
        </xdr:cNvSpPr>
      </xdr:nvSpPr>
      <xdr:spPr bwMode="auto">
        <a:xfrm>
          <a:off x="228600" y="7753350"/>
          <a:ext cx="49053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28575</xdr:colOff>
      <xdr:row>7</xdr:row>
      <xdr:rowOff>47625</xdr:rowOff>
    </xdr:from>
    <xdr:ext cx="1341714" cy="141001"/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6429375" y="1000125"/>
          <a:ext cx="134171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"/>
            </a:rPr>
            <a:t>Bestellung ist abgeschlossen</a:t>
          </a:r>
        </a:p>
      </xdr:txBody>
    </xdr:sp>
    <xdr:clientData/>
  </xdr:oneCellAnchor>
  <xdr:oneCellAnchor>
    <xdr:from>
      <xdr:col>42</xdr:col>
      <xdr:colOff>638175</xdr:colOff>
      <xdr:row>8</xdr:row>
      <xdr:rowOff>219075</xdr:rowOff>
    </xdr:from>
    <xdr:ext cx="514756" cy="141001"/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19183350" y="1314450"/>
          <a:ext cx="514756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"/>
            </a:rPr>
            <a:t>Kontierung</a:t>
          </a:r>
        </a:p>
      </xdr:txBody>
    </xdr:sp>
    <xdr:clientData/>
  </xdr:oneCellAnchor>
  <xdr:oneCellAnchor>
    <xdr:from>
      <xdr:col>20</xdr:col>
      <xdr:colOff>28575</xdr:colOff>
      <xdr:row>8</xdr:row>
      <xdr:rowOff>114300</xdr:rowOff>
    </xdr:from>
    <xdr:ext cx="1615314" cy="141001"/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6429375" y="1209675"/>
          <a:ext cx="161531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"/>
            </a:rPr>
            <a:t>Bestellung ist</a:t>
          </a:r>
          <a:r>
            <a:rPr lang="de-DE" sz="800" b="1" i="0" u="none" strike="noStrike" baseline="0">
              <a:solidFill>
                <a:srgbClr val="000000"/>
              </a:solidFill>
              <a:latin typeface="MS Sans"/>
            </a:rPr>
            <a:t> </a:t>
          </a:r>
          <a:r>
            <a:rPr lang="de-DE" sz="800" b="1" i="0" u="sng" strike="noStrike" baseline="0">
              <a:solidFill>
                <a:srgbClr val="000000"/>
              </a:solidFill>
              <a:latin typeface="MS Sans"/>
            </a:rPr>
            <a:t>nicht</a:t>
          </a:r>
          <a:r>
            <a:rPr lang="de-DE" sz="800" b="0" i="0" u="none" strike="noStrike" baseline="0">
              <a:solidFill>
                <a:srgbClr val="000000"/>
              </a:solidFill>
              <a:latin typeface="MS Sans"/>
            </a:rPr>
            <a:t> abgeschlossen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7</xdr:row>
          <xdr:rowOff>0</xdr:rowOff>
        </xdr:from>
        <xdr:to>
          <xdr:col>19</xdr:col>
          <xdr:colOff>400050</xdr:colOff>
          <xdr:row>8</xdr:row>
          <xdr:rowOff>114300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8</xdr:row>
          <xdr:rowOff>66675</xdr:rowOff>
        </xdr:from>
        <xdr:to>
          <xdr:col>19</xdr:col>
          <xdr:colOff>400050</xdr:colOff>
          <xdr:row>9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28575</xdr:colOff>
      <xdr:row>1</xdr:row>
      <xdr:rowOff>76200</xdr:rowOff>
    </xdr:from>
    <xdr:ext cx="2222532" cy="234167"/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180975" y="238125"/>
          <a:ext cx="2222532" cy="23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MS Sans"/>
            </a:rPr>
            <a:t>Sammelstundennachweis</a:t>
          </a:r>
        </a:p>
      </xdr:txBody>
    </xdr:sp>
    <xdr:clientData/>
  </xdr:oneCellAnchor>
  <xdr:twoCellAnchor editAs="oneCell">
    <xdr:from>
      <xdr:col>29</xdr:col>
      <xdr:colOff>323850</xdr:colOff>
      <xdr:row>0</xdr:row>
      <xdr:rowOff>9525</xdr:rowOff>
    </xdr:from>
    <xdr:to>
      <xdr:col>30</xdr:col>
      <xdr:colOff>1257300</xdr:colOff>
      <xdr:row>3</xdr:row>
      <xdr:rowOff>76200</xdr:rowOff>
    </xdr:to>
    <xdr:pic>
      <xdr:nvPicPr>
        <xdr:cNvPr id="4138" name="Picture 29" descr="hkm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9525"/>
          <a:ext cx="1590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8"/>
  <sheetViews>
    <sheetView showGridLines="0" tabSelected="1" view="pageBreakPreview" zoomScaleNormal="100" workbookViewId="0">
      <selection activeCell="N1" sqref="N1"/>
    </sheetView>
  </sheetViews>
  <sheetFormatPr baseColWidth="10" defaultRowHeight="12.75"/>
  <cols>
    <col min="1" max="1" width="2.28515625" style="1" customWidth="1"/>
    <col min="2" max="2" width="24.7109375" style="1" customWidth="1"/>
    <col min="3" max="3" width="5.28515625" style="1" customWidth="1"/>
    <col min="4" max="4" width="5.28515625" style="1" hidden="1" customWidth="1"/>
    <col min="5" max="5" width="6.5703125" style="1" customWidth="1"/>
    <col min="6" max="6" width="5.28515625" style="1" customWidth="1"/>
    <col min="7" max="7" width="5.28515625" style="1" hidden="1" customWidth="1"/>
    <col min="8" max="8" width="6.42578125" style="1" customWidth="1"/>
    <col min="9" max="9" width="5.28515625" style="1" customWidth="1"/>
    <col min="10" max="10" width="5.28515625" style="1" hidden="1" customWidth="1"/>
    <col min="11" max="11" width="6.140625" style="1" customWidth="1"/>
    <col min="12" max="12" width="5.28515625" style="1" customWidth="1"/>
    <col min="13" max="13" width="5.28515625" style="1" hidden="1" customWidth="1"/>
    <col min="14" max="14" width="6.140625" style="1" customWidth="1"/>
    <col min="15" max="15" width="5.28515625" style="1" customWidth="1"/>
    <col min="16" max="16" width="5.28515625" style="1" hidden="1" customWidth="1"/>
    <col min="17" max="17" width="5.85546875" style="1" customWidth="1"/>
    <col min="18" max="18" width="5.28515625" style="1" customWidth="1"/>
    <col min="19" max="19" width="5.28515625" style="1" hidden="1" customWidth="1"/>
    <col min="20" max="20" width="6.140625" style="1" customWidth="1"/>
    <col min="21" max="21" width="5.28515625" style="1" customWidth="1"/>
    <col min="22" max="22" width="5.28515625" style="1" hidden="1" customWidth="1"/>
    <col min="23" max="23" width="6" style="7" customWidth="1"/>
    <col min="24" max="24" width="6.85546875" style="1" customWidth="1"/>
    <col min="25" max="29" width="3.7109375" style="1" customWidth="1"/>
    <col min="30" max="30" width="9.85546875" style="1" customWidth="1"/>
    <col min="31" max="31" width="19.140625" style="1" customWidth="1"/>
    <col min="32" max="32" width="2.140625" style="1" customWidth="1"/>
    <col min="33" max="16384" width="11.42578125" style="1"/>
  </cols>
  <sheetData>
    <row r="1" spans="1:256">
      <c r="A1" s="33"/>
      <c r="B1" s="33"/>
      <c r="C1" s="33"/>
      <c r="D1" s="33"/>
      <c r="E1" s="33"/>
      <c r="F1" s="33"/>
      <c r="G1" s="33"/>
      <c r="H1" s="33"/>
      <c r="I1" s="33"/>
      <c r="J1" s="33"/>
      <c r="K1" s="34" t="s">
        <v>17</v>
      </c>
      <c r="L1" s="35" t="s">
        <v>0</v>
      </c>
      <c r="M1" s="34"/>
      <c r="N1" s="34" t="s">
        <v>53</v>
      </c>
      <c r="O1" s="33"/>
      <c r="P1" s="34"/>
      <c r="Q1" s="35"/>
      <c r="R1" s="34"/>
      <c r="S1" s="34"/>
      <c r="T1" s="36"/>
      <c r="U1" s="33"/>
      <c r="V1" s="33"/>
      <c r="W1" s="37"/>
      <c r="X1" s="38"/>
      <c r="Y1" s="38"/>
      <c r="Z1" s="38"/>
      <c r="AA1" s="38"/>
      <c r="AB1" s="38"/>
      <c r="AC1" s="38"/>
      <c r="AD1" s="33"/>
      <c r="AE1" s="33"/>
      <c r="AF1" s="33"/>
      <c r="AG1" s="33"/>
    </row>
    <row r="2" spans="1:256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 t="s">
        <v>18</v>
      </c>
      <c r="L2" s="35" t="s">
        <v>0</v>
      </c>
      <c r="M2" s="34"/>
      <c r="N2" s="34" t="s">
        <v>1</v>
      </c>
      <c r="O2" s="33"/>
      <c r="P2" s="34"/>
      <c r="Q2" s="35"/>
      <c r="R2" s="34"/>
      <c r="S2" s="34"/>
      <c r="T2" s="36"/>
      <c r="U2" s="33"/>
      <c r="V2" s="33"/>
      <c r="W2" s="37"/>
      <c r="X2" s="38"/>
      <c r="Y2" s="38"/>
      <c r="Z2" s="38"/>
      <c r="AA2" s="38"/>
      <c r="AB2" s="38"/>
      <c r="AC2" s="38"/>
      <c r="AD2" s="33"/>
      <c r="AE2" s="33"/>
      <c r="AF2" s="33"/>
      <c r="AG2" s="33"/>
    </row>
    <row r="3" spans="1:256" ht="9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4" t="s">
        <v>18</v>
      </c>
      <c r="L3" s="35" t="s">
        <v>0</v>
      </c>
      <c r="M3" s="34"/>
      <c r="N3" s="34" t="s">
        <v>19</v>
      </c>
      <c r="O3" s="33"/>
      <c r="P3" s="34"/>
      <c r="Q3" s="36"/>
      <c r="R3" s="34"/>
      <c r="S3" s="34"/>
      <c r="T3" s="36"/>
      <c r="U3" s="33"/>
      <c r="V3" s="33"/>
      <c r="W3" s="37"/>
      <c r="X3" s="38"/>
      <c r="Y3" s="38"/>
      <c r="Z3" s="38"/>
      <c r="AA3" s="38"/>
      <c r="AB3" s="38"/>
      <c r="AC3" s="38"/>
      <c r="AD3" s="33"/>
      <c r="AE3" s="33"/>
      <c r="AF3" s="33"/>
      <c r="AG3" s="33"/>
    </row>
    <row r="4" spans="1:256" ht="8.1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4"/>
      <c r="N4" s="35"/>
      <c r="O4" s="34"/>
      <c r="P4" s="34"/>
      <c r="Q4" s="35"/>
      <c r="R4" s="34"/>
      <c r="S4" s="34"/>
      <c r="T4" s="36"/>
      <c r="U4" s="33"/>
      <c r="V4" s="33"/>
      <c r="W4" s="37"/>
      <c r="X4" s="38"/>
      <c r="Y4" s="38"/>
      <c r="Z4" s="38"/>
      <c r="AA4" s="38"/>
      <c r="AB4" s="38"/>
      <c r="AC4" s="38"/>
      <c r="AD4" s="33"/>
      <c r="AE4" s="33"/>
      <c r="AF4" s="33"/>
      <c r="AG4" s="43"/>
    </row>
    <row r="5" spans="1:256" ht="4.1500000000000004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7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256" s="6" customFormat="1" ht="11.25" customHeight="1">
      <c r="A6" s="39"/>
      <c r="B6" s="62" t="s">
        <v>41</v>
      </c>
      <c r="C6" s="129" t="s">
        <v>40</v>
      </c>
      <c r="D6" s="130"/>
      <c r="E6" s="130"/>
      <c r="F6" s="130"/>
      <c r="G6" s="130"/>
      <c r="H6" s="130"/>
      <c r="I6" s="131"/>
      <c r="J6" s="25"/>
      <c r="K6" s="129" t="s">
        <v>42</v>
      </c>
      <c r="L6" s="130"/>
      <c r="M6" s="130"/>
      <c r="N6" s="130"/>
      <c r="O6" s="130"/>
      <c r="P6" s="130"/>
      <c r="Q6" s="130"/>
      <c r="R6" s="131"/>
      <c r="S6" s="25"/>
      <c r="T6" s="129" t="s">
        <v>43</v>
      </c>
      <c r="U6" s="130"/>
      <c r="V6" s="130"/>
      <c r="W6" s="130"/>
      <c r="X6" s="130"/>
      <c r="Y6" s="131"/>
      <c r="Z6" s="129" t="s">
        <v>44</v>
      </c>
      <c r="AA6" s="130"/>
      <c r="AB6" s="130"/>
      <c r="AC6" s="130"/>
      <c r="AD6" s="132"/>
      <c r="AE6" s="24"/>
      <c r="AF6" s="39"/>
      <c r="AG6" s="39"/>
    </row>
    <row r="7" spans="1:256" ht="21.95" customHeight="1" thickBot="1">
      <c r="A7" s="33"/>
      <c r="B7" s="28"/>
      <c r="C7" s="178"/>
      <c r="D7" s="179"/>
      <c r="E7" s="179"/>
      <c r="F7" s="179"/>
      <c r="G7" s="179"/>
      <c r="H7" s="179"/>
      <c r="I7" s="180"/>
      <c r="J7" s="13"/>
      <c r="K7" s="178"/>
      <c r="L7" s="179"/>
      <c r="M7" s="179"/>
      <c r="N7" s="179"/>
      <c r="O7" s="179"/>
      <c r="P7" s="179"/>
      <c r="Q7" s="179"/>
      <c r="R7" s="180"/>
      <c r="S7" s="13"/>
      <c r="T7" s="178"/>
      <c r="U7" s="179"/>
      <c r="V7" s="179"/>
      <c r="W7" s="179"/>
      <c r="X7" s="179"/>
      <c r="Y7" s="180"/>
      <c r="Z7" s="181"/>
      <c r="AA7" s="182"/>
      <c r="AB7" s="182"/>
      <c r="AC7" s="182"/>
      <c r="AD7" s="183"/>
      <c r="AE7" s="20"/>
      <c r="AF7" s="33"/>
      <c r="AG7" s="33"/>
    </row>
    <row r="8" spans="1:256" s="6" customFormat="1" ht="11.25" customHeight="1">
      <c r="A8" s="39"/>
      <c r="B8" s="184" t="s">
        <v>45</v>
      </c>
      <c r="C8" s="141"/>
      <c r="D8" s="141"/>
      <c r="E8" s="141"/>
      <c r="F8" s="141"/>
      <c r="G8" s="141"/>
      <c r="H8" s="141"/>
      <c r="I8" s="142"/>
      <c r="J8" s="26"/>
      <c r="K8" s="140" t="s">
        <v>46</v>
      </c>
      <c r="L8" s="141"/>
      <c r="M8" s="141"/>
      <c r="N8" s="141"/>
      <c r="O8" s="141"/>
      <c r="P8" s="141"/>
      <c r="Q8" s="141"/>
      <c r="R8" s="142"/>
      <c r="S8" s="26"/>
      <c r="T8" s="64"/>
      <c r="U8" s="63"/>
      <c r="V8" s="63"/>
      <c r="W8" s="63"/>
      <c r="X8" s="63"/>
      <c r="Y8" s="63"/>
      <c r="Z8" s="63"/>
      <c r="AA8" s="63"/>
      <c r="AB8" s="63"/>
      <c r="AC8" s="66"/>
      <c r="AD8" s="61" t="s">
        <v>2</v>
      </c>
      <c r="AE8" s="196" t="s">
        <v>23</v>
      </c>
      <c r="AF8" s="39"/>
      <c r="AG8" s="39"/>
    </row>
    <row r="9" spans="1:256" ht="21.95" customHeight="1" thickBot="1">
      <c r="A9" s="33"/>
      <c r="B9" s="185"/>
      <c r="C9" s="186"/>
      <c r="D9" s="186"/>
      <c r="E9" s="186"/>
      <c r="F9" s="186"/>
      <c r="G9" s="186"/>
      <c r="H9" s="186"/>
      <c r="I9" s="187"/>
      <c r="J9" s="17"/>
      <c r="K9" s="188"/>
      <c r="L9" s="186"/>
      <c r="M9" s="186"/>
      <c r="N9" s="186"/>
      <c r="O9" s="186"/>
      <c r="P9" s="186"/>
      <c r="Q9" s="186"/>
      <c r="R9" s="187"/>
      <c r="S9" s="12"/>
      <c r="T9" s="67"/>
      <c r="U9" s="68"/>
      <c r="V9" s="68"/>
      <c r="W9" s="69"/>
      <c r="X9" s="70"/>
      <c r="Y9" s="68"/>
      <c r="Z9" s="68"/>
      <c r="AA9" s="68"/>
      <c r="AB9" s="68"/>
      <c r="AC9" s="71"/>
      <c r="AD9" s="19"/>
      <c r="AE9" s="197"/>
      <c r="AF9" s="33"/>
      <c r="AG9" s="33"/>
    </row>
    <row r="10" spans="1:256" s="18" customFormat="1" ht="10.5" customHeight="1">
      <c r="A10" s="40"/>
      <c r="B10" s="173" t="s">
        <v>32</v>
      </c>
      <c r="C10" s="175" t="s">
        <v>33</v>
      </c>
      <c r="D10" s="176"/>
      <c r="E10" s="177"/>
      <c r="F10" s="175" t="s">
        <v>34</v>
      </c>
      <c r="G10" s="176"/>
      <c r="H10" s="177"/>
      <c r="I10" s="170" t="s">
        <v>35</v>
      </c>
      <c r="J10" s="171"/>
      <c r="K10" s="172"/>
      <c r="L10" s="170" t="s">
        <v>36</v>
      </c>
      <c r="M10" s="171"/>
      <c r="N10" s="172"/>
      <c r="O10" s="170" t="s">
        <v>37</v>
      </c>
      <c r="P10" s="171"/>
      <c r="Q10" s="172"/>
      <c r="R10" s="170" t="s">
        <v>38</v>
      </c>
      <c r="S10" s="171"/>
      <c r="T10" s="172"/>
      <c r="U10" s="170" t="s">
        <v>39</v>
      </c>
      <c r="V10" s="171"/>
      <c r="W10" s="172"/>
      <c r="X10" s="167" t="s">
        <v>20</v>
      </c>
      <c r="Y10" s="155" t="s">
        <v>3</v>
      </c>
      <c r="Z10" s="156"/>
      <c r="AA10" s="156"/>
      <c r="AB10" s="156"/>
      <c r="AC10" s="157"/>
      <c r="AD10" s="143" t="s">
        <v>21</v>
      </c>
      <c r="AE10" s="197"/>
      <c r="AF10" s="40"/>
      <c r="AG10" s="40"/>
    </row>
    <row r="11" spans="1:256" s="18" customFormat="1" ht="13.5" customHeight="1">
      <c r="A11" s="40"/>
      <c r="B11" s="174"/>
      <c r="C11" s="126"/>
      <c r="D11" s="127"/>
      <c r="E11" s="128"/>
      <c r="F11" s="126" t="str">
        <f>IF($C$11&lt;1,"",C11+1)</f>
        <v/>
      </c>
      <c r="G11" s="127"/>
      <c r="H11" s="128"/>
      <c r="I11" s="126" t="str">
        <f>IF($C$11&lt;1,"",F11+1)</f>
        <v/>
      </c>
      <c r="J11" s="127"/>
      <c r="K11" s="128"/>
      <c r="L11" s="126" t="str">
        <f>IF($C$11&lt;1,"",I11+1)</f>
        <v/>
      </c>
      <c r="M11" s="127"/>
      <c r="N11" s="128"/>
      <c r="O11" s="126" t="str">
        <f>IF($C$11&lt;1,"",L11+1)</f>
        <v/>
      </c>
      <c r="P11" s="127"/>
      <c r="Q11" s="128"/>
      <c r="R11" s="126" t="str">
        <f>IF($C$11&lt;1,"",O11+1)</f>
        <v/>
      </c>
      <c r="S11" s="127"/>
      <c r="T11" s="128"/>
      <c r="U11" s="126" t="str">
        <f>IF($C$11&lt;1,"",R11+1)</f>
        <v/>
      </c>
      <c r="V11" s="127"/>
      <c r="W11" s="128"/>
      <c r="X11" s="168"/>
      <c r="Y11" s="158"/>
      <c r="Z11" s="159"/>
      <c r="AA11" s="159"/>
      <c r="AB11" s="159"/>
      <c r="AC11" s="160"/>
      <c r="AD11" s="144"/>
      <c r="AE11" s="198"/>
      <c r="AF11" s="40"/>
      <c r="AG11" s="40"/>
    </row>
    <row r="12" spans="1:256" s="3" customFormat="1" ht="18.600000000000001" customHeight="1">
      <c r="A12" s="41"/>
      <c r="B12" s="53" t="s">
        <v>52</v>
      </c>
      <c r="C12" s="54" t="s">
        <v>25</v>
      </c>
      <c r="D12" s="55"/>
      <c r="E12" s="133" t="s">
        <v>27</v>
      </c>
      <c r="F12" s="54" t="s">
        <v>25</v>
      </c>
      <c r="G12" s="55"/>
      <c r="H12" s="133" t="s">
        <v>27</v>
      </c>
      <c r="I12" s="54" t="s">
        <v>25</v>
      </c>
      <c r="J12" s="55"/>
      <c r="K12" s="133" t="s">
        <v>27</v>
      </c>
      <c r="L12" s="54" t="s">
        <v>25</v>
      </c>
      <c r="M12" s="55"/>
      <c r="N12" s="133" t="s">
        <v>27</v>
      </c>
      <c r="O12" s="54" t="s">
        <v>25</v>
      </c>
      <c r="P12" s="55"/>
      <c r="Q12" s="133" t="s">
        <v>27</v>
      </c>
      <c r="R12" s="54" t="s">
        <v>25</v>
      </c>
      <c r="S12" s="55"/>
      <c r="T12" s="133" t="s">
        <v>27</v>
      </c>
      <c r="U12" s="54" t="s">
        <v>25</v>
      </c>
      <c r="V12" s="55"/>
      <c r="W12" s="133" t="s">
        <v>27</v>
      </c>
      <c r="X12" s="168"/>
      <c r="Y12" s="146" t="s">
        <v>4</v>
      </c>
      <c r="Z12" s="149" t="s">
        <v>14</v>
      </c>
      <c r="AA12" s="149" t="s">
        <v>15</v>
      </c>
      <c r="AB12" s="149" t="s">
        <v>16</v>
      </c>
      <c r="AC12" s="152" t="s">
        <v>5</v>
      </c>
      <c r="AD12" s="144"/>
      <c r="AE12" s="193"/>
      <c r="AF12" s="65"/>
      <c r="AG12" s="42"/>
    </row>
    <row r="13" spans="1:256" s="4" customFormat="1" ht="17.649999999999999" customHeight="1">
      <c r="A13" s="42"/>
      <c r="B13" s="56" t="s">
        <v>22</v>
      </c>
      <c r="C13" s="57" t="s">
        <v>6</v>
      </c>
      <c r="D13" s="58"/>
      <c r="E13" s="133"/>
      <c r="F13" s="57" t="s">
        <v>6</v>
      </c>
      <c r="G13" s="58"/>
      <c r="H13" s="133"/>
      <c r="I13" s="57" t="s">
        <v>6</v>
      </c>
      <c r="J13" s="58"/>
      <c r="K13" s="133"/>
      <c r="L13" s="57" t="s">
        <v>6</v>
      </c>
      <c r="M13" s="58"/>
      <c r="N13" s="133"/>
      <c r="O13" s="57" t="s">
        <v>6</v>
      </c>
      <c r="P13" s="58"/>
      <c r="Q13" s="133"/>
      <c r="R13" s="57" t="s">
        <v>6</v>
      </c>
      <c r="S13" s="58"/>
      <c r="T13" s="133"/>
      <c r="U13" s="57" t="s">
        <v>6</v>
      </c>
      <c r="V13" s="58"/>
      <c r="W13" s="133"/>
      <c r="X13" s="168"/>
      <c r="Y13" s="147"/>
      <c r="Z13" s="150"/>
      <c r="AA13" s="150"/>
      <c r="AB13" s="150"/>
      <c r="AC13" s="153"/>
      <c r="AD13" s="144"/>
      <c r="AE13" s="194"/>
      <c r="AF13" s="65"/>
      <c r="AG13" s="42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5" customFormat="1" ht="17.649999999999999" customHeight="1">
      <c r="A14" s="42"/>
      <c r="B14" s="59" t="s">
        <v>28</v>
      </c>
      <c r="C14" s="60" t="s">
        <v>26</v>
      </c>
      <c r="D14" s="58"/>
      <c r="E14" s="134"/>
      <c r="F14" s="60" t="s">
        <v>26</v>
      </c>
      <c r="G14" s="58"/>
      <c r="H14" s="134"/>
      <c r="I14" s="60" t="s">
        <v>26</v>
      </c>
      <c r="J14" s="58"/>
      <c r="K14" s="134"/>
      <c r="L14" s="60" t="s">
        <v>26</v>
      </c>
      <c r="M14" s="58"/>
      <c r="N14" s="134"/>
      <c r="O14" s="60" t="s">
        <v>26</v>
      </c>
      <c r="P14" s="58"/>
      <c r="Q14" s="134"/>
      <c r="R14" s="60" t="s">
        <v>26</v>
      </c>
      <c r="S14" s="58"/>
      <c r="T14" s="134"/>
      <c r="U14" s="60" t="s">
        <v>26</v>
      </c>
      <c r="V14" s="58"/>
      <c r="W14" s="134"/>
      <c r="X14" s="169"/>
      <c r="Y14" s="148"/>
      <c r="Z14" s="151"/>
      <c r="AA14" s="151"/>
      <c r="AB14" s="151"/>
      <c r="AC14" s="154"/>
      <c r="AD14" s="145"/>
      <c r="AE14" s="194"/>
      <c r="AF14" s="65"/>
      <c r="AG14" s="42"/>
    </row>
    <row r="15" spans="1:256" s="5" customFormat="1" ht="17.649999999999999" customHeight="1">
      <c r="A15" s="42"/>
      <c r="B15" s="138" t="s">
        <v>47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94"/>
      <c r="AF15" s="42"/>
      <c r="AG15" s="42"/>
    </row>
    <row r="16" spans="1:256" s="2" customFormat="1" ht="20.100000000000001" customHeight="1">
      <c r="A16" s="43"/>
      <c r="B16" s="29"/>
      <c r="C16" s="30"/>
      <c r="D16" s="114">
        <f>IF(C17&lt;C16,C17+1-C16,C17-C16)-C18</f>
        <v>0</v>
      </c>
      <c r="E16" s="98" t="str">
        <f>IF(D16&gt;0,ROUND(D16*24,2),"")</f>
        <v/>
      </c>
      <c r="F16" s="30"/>
      <c r="G16" s="114">
        <f>IF(F17&lt;F16,F17+1-F16,F17-F16)-F18</f>
        <v>0</v>
      </c>
      <c r="H16" s="98" t="str">
        <f>IF(G16&gt;0,ROUND(G16*24,2),"")</f>
        <v/>
      </c>
      <c r="I16" s="30"/>
      <c r="J16" s="114">
        <f>IF(I17&lt;I16,I17+1-I16,I17-I16)-I18</f>
        <v>0</v>
      </c>
      <c r="K16" s="98" t="str">
        <f>IF(J16&gt;0,ROUND(J16*24,2),"")</f>
        <v/>
      </c>
      <c r="L16" s="30"/>
      <c r="M16" s="114">
        <f>IF(L17&lt;L16,L17+1-L16,L17-L16)-L18</f>
        <v>0</v>
      </c>
      <c r="N16" s="98" t="str">
        <f>IF(M16&gt;0,ROUND(M16*24,2),"")</f>
        <v/>
      </c>
      <c r="O16" s="30"/>
      <c r="P16" s="114">
        <f>IF(O17&lt;O16,O17+1-O16,O17-O16)-O18</f>
        <v>0</v>
      </c>
      <c r="Q16" s="98" t="str">
        <f>IF(P16&gt;0,ROUND(P16*24,2),"")</f>
        <v/>
      </c>
      <c r="R16" s="30"/>
      <c r="S16" s="114">
        <f>IF(R17&lt;R16,R17+1-R16,R17-R16)-R18</f>
        <v>0</v>
      </c>
      <c r="T16" s="98" t="str">
        <f>IF(S16&gt;0,ROUND(S16*24,2),"")</f>
        <v/>
      </c>
      <c r="U16" s="30"/>
      <c r="V16" s="114">
        <f>IF(U17&lt;U16,U17+1-U16,U17-U16)-U18</f>
        <v>0</v>
      </c>
      <c r="W16" s="98" t="str">
        <f>IF(V16&gt;0,ROUND(V16*24,2),"")</f>
        <v/>
      </c>
      <c r="X16" s="123">
        <f>SUM(E16,H16,K16,N16,Q16,T16,W16)</f>
        <v>0</v>
      </c>
      <c r="Y16" s="120"/>
      <c r="Z16" s="135"/>
      <c r="AA16" s="135"/>
      <c r="AB16" s="135"/>
      <c r="AC16" s="161"/>
      <c r="AD16" s="164"/>
      <c r="AE16" s="194"/>
      <c r="AF16" s="65"/>
      <c r="AG16" s="43"/>
    </row>
    <row r="17" spans="1:39" s="2" customFormat="1" ht="20.100000000000001" customHeight="1">
      <c r="A17" s="43"/>
      <c r="B17" s="31"/>
      <c r="C17" s="32"/>
      <c r="D17" s="115"/>
      <c r="E17" s="99"/>
      <c r="F17" s="32"/>
      <c r="G17" s="115"/>
      <c r="H17" s="99"/>
      <c r="I17" s="32"/>
      <c r="J17" s="115"/>
      <c r="K17" s="99"/>
      <c r="L17" s="32"/>
      <c r="M17" s="115"/>
      <c r="N17" s="99"/>
      <c r="O17" s="32"/>
      <c r="P17" s="115"/>
      <c r="Q17" s="99"/>
      <c r="R17" s="32"/>
      <c r="S17" s="115"/>
      <c r="T17" s="99"/>
      <c r="U17" s="32"/>
      <c r="V17" s="115"/>
      <c r="W17" s="99"/>
      <c r="X17" s="124"/>
      <c r="Y17" s="121"/>
      <c r="Z17" s="136"/>
      <c r="AA17" s="136"/>
      <c r="AB17" s="136"/>
      <c r="AC17" s="162"/>
      <c r="AD17" s="165"/>
      <c r="AE17" s="194"/>
      <c r="AF17" s="65"/>
      <c r="AG17" s="43"/>
    </row>
    <row r="18" spans="1:39" s="2" customFormat="1" ht="20.100000000000001" customHeight="1" thickBot="1">
      <c r="A18" s="43"/>
      <c r="B18" s="72" t="s">
        <v>29</v>
      </c>
      <c r="C18" s="73"/>
      <c r="D18" s="116"/>
      <c r="E18" s="100"/>
      <c r="F18" s="73"/>
      <c r="G18" s="116"/>
      <c r="H18" s="100"/>
      <c r="I18" s="73"/>
      <c r="J18" s="116"/>
      <c r="K18" s="100"/>
      <c r="L18" s="73"/>
      <c r="M18" s="116"/>
      <c r="N18" s="100"/>
      <c r="O18" s="73"/>
      <c r="P18" s="116"/>
      <c r="Q18" s="100"/>
      <c r="R18" s="73"/>
      <c r="S18" s="116"/>
      <c r="T18" s="100"/>
      <c r="U18" s="73"/>
      <c r="V18" s="116"/>
      <c r="W18" s="100"/>
      <c r="X18" s="125"/>
      <c r="Y18" s="122"/>
      <c r="Z18" s="137"/>
      <c r="AA18" s="137"/>
      <c r="AB18" s="137"/>
      <c r="AC18" s="163"/>
      <c r="AD18" s="166"/>
      <c r="AE18" s="195"/>
      <c r="AF18" s="65"/>
      <c r="AG18" s="43"/>
    </row>
    <row r="19" spans="1:39" s="2" customFormat="1" ht="20.100000000000001" customHeight="1">
      <c r="A19" s="43"/>
      <c r="B19" s="29"/>
      <c r="C19" s="30"/>
      <c r="D19" s="114">
        <f>IF(C20&lt;C19,C20+1-C19,C20-C19)-C21</f>
        <v>0</v>
      </c>
      <c r="E19" s="98" t="str">
        <f>IF(D19&gt;0,ROUND(D19*24,2),"")</f>
        <v/>
      </c>
      <c r="F19" s="30"/>
      <c r="G19" s="114">
        <f>IF(F20&lt;F19,F20+1-F19,F20-F19)-F21</f>
        <v>0</v>
      </c>
      <c r="H19" s="98" t="str">
        <f>IF(G19&gt;0,ROUND(G19*24,2),"")</f>
        <v/>
      </c>
      <c r="I19" s="30"/>
      <c r="J19" s="114">
        <f>IF(I20&lt;I19,I20+1-I19,I20-I19)-I21</f>
        <v>0</v>
      </c>
      <c r="K19" s="98" t="str">
        <f>IF(J19&gt;0,ROUND(J19*24,2),"")</f>
        <v/>
      </c>
      <c r="L19" s="30"/>
      <c r="M19" s="114">
        <f>IF(L20&lt;L19,L20+1-L19,L20-L19)-L21</f>
        <v>0</v>
      </c>
      <c r="N19" s="98" t="str">
        <f>IF(M19&gt;0,ROUND(M19*24,2),"")</f>
        <v/>
      </c>
      <c r="O19" s="30"/>
      <c r="P19" s="114">
        <f>IF(O20&lt;O19,O20+1-O19,O20-O19)-O21</f>
        <v>0</v>
      </c>
      <c r="Q19" s="98" t="str">
        <f>IF(P19&gt;0,ROUND(P19*24,2),"")</f>
        <v/>
      </c>
      <c r="R19" s="30"/>
      <c r="S19" s="114">
        <f>IF(R20&lt;R19,R20+1-R19,R20-R19)-R21</f>
        <v>0</v>
      </c>
      <c r="T19" s="98" t="str">
        <f>IF(S19&gt;0,ROUND(S19*24,2),"")</f>
        <v/>
      </c>
      <c r="U19" s="30"/>
      <c r="V19" s="114">
        <f>IF(U20&lt;U19,U20+1-U19,U20-U19)-U21</f>
        <v>0</v>
      </c>
      <c r="W19" s="98" t="str">
        <f>IF(V19&gt;0,ROUND(V19*24,2),"")</f>
        <v/>
      </c>
      <c r="X19" s="123">
        <f>SUM(E19,H19,K19,N19,Q19,T19,W19)</f>
        <v>0</v>
      </c>
      <c r="Y19" s="120"/>
      <c r="Z19" s="135"/>
      <c r="AA19" s="135"/>
      <c r="AB19" s="135"/>
      <c r="AC19" s="161"/>
      <c r="AD19" s="164"/>
      <c r="AE19" s="117" t="s">
        <v>31</v>
      </c>
      <c r="AF19" s="65"/>
      <c r="AG19" s="43"/>
    </row>
    <row r="20" spans="1:39" s="2" customFormat="1" ht="20.100000000000001" customHeight="1">
      <c r="A20" s="43"/>
      <c r="B20" s="31"/>
      <c r="C20" s="32"/>
      <c r="D20" s="115"/>
      <c r="E20" s="99"/>
      <c r="F20" s="32"/>
      <c r="G20" s="115"/>
      <c r="H20" s="99"/>
      <c r="I20" s="32"/>
      <c r="J20" s="115"/>
      <c r="K20" s="99"/>
      <c r="L20" s="32"/>
      <c r="M20" s="115"/>
      <c r="N20" s="99"/>
      <c r="O20" s="32"/>
      <c r="P20" s="115"/>
      <c r="Q20" s="99"/>
      <c r="R20" s="32"/>
      <c r="S20" s="115"/>
      <c r="T20" s="99"/>
      <c r="U20" s="32"/>
      <c r="V20" s="115"/>
      <c r="W20" s="99"/>
      <c r="X20" s="124"/>
      <c r="Y20" s="121"/>
      <c r="Z20" s="136"/>
      <c r="AA20" s="136"/>
      <c r="AB20" s="136"/>
      <c r="AC20" s="162"/>
      <c r="AD20" s="165"/>
      <c r="AE20" s="118"/>
      <c r="AF20" s="65"/>
      <c r="AG20" s="43"/>
    </row>
    <row r="21" spans="1:39" s="2" customFormat="1" ht="20.100000000000001" customHeight="1" thickBot="1">
      <c r="A21" s="43"/>
      <c r="B21" s="72" t="s">
        <v>29</v>
      </c>
      <c r="C21" s="73"/>
      <c r="D21" s="116"/>
      <c r="E21" s="100"/>
      <c r="F21" s="73"/>
      <c r="G21" s="116"/>
      <c r="H21" s="100"/>
      <c r="I21" s="73"/>
      <c r="J21" s="116"/>
      <c r="K21" s="100"/>
      <c r="L21" s="73"/>
      <c r="M21" s="116"/>
      <c r="N21" s="100"/>
      <c r="O21" s="73"/>
      <c r="P21" s="116"/>
      <c r="Q21" s="100"/>
      <c r="R21" s="73"/>
      <c r="S21" s="116"/>
      <c r="T21" s="100"/>
      <c r="U21" s="73"/>
      <c r="V21" s="116"/>
      <c r="W21" s="100"/>
      <c r="X21" s="125"/>
      <c r="Y21" s="122"/>
      <c r="Z21" s="137"/>
      <c r="AA21" s="137"/>
      <c r="AB21" s="137"/>
      <c r="AC21" s="163"/>
      <c r="AD21" s="166"/>
      <c r="AE21" s="119"/>
      <c r="AF21" s="65"/>
      <c r="AG21" s="43"/>
    </row>
    <row r="22" spans="1:39" s="2" customFormat="1" ht="20.100000000000001" customHeight="1">
      <c r="A22" s="43"/>
      <c r="B22" s="29"/>
      <c r="C22" s="30"/>
      <c r="D22" s="114">
        <f>IF(C23&lt;C22,C23+1-C22,C23-C22)-C24</f>
        <v>0</v>
      </c>
      <c r="E22" s="98" t="str">
        <f>IF(D22&gt;0,ROUND(D22*24,2),"")</f>
        <v/>
      </c>
      <c r="F22" s="30"/>
      <c r="G22" s="114">
        <f>IF(F23&lt;F22,F23+1-F22,F23-F22)-F24</f>
        <v>0</v>
      </c>
      <c r="H22" s="98" t="str">
        <f>IF(G22&gt;0,ROUND(G22*24,2),"")</f>
        <v/>
      </c>
      <c r="I22" s="30"/>
      <c r="J22" s="114">
        <f>IF(I23&lt;I22,I23+1-I22,I23-I22)-I24</f>
        <v>0</v>
      </c>
      <c r="K22" s="98" t="str">
        <f>IF(J22&gt;0,ROUND(J22*24,2),"")</f>
        <v/>
      </c>
      <c r="L22" s="30"/>
      <c r="M22" s="114">
        <f>IF(L23&lt;L22,L23+1-L22,L23-L22)-L24</f>
        <v>0</v>
      </c>
      <c r="N22" s="98" t="str">
        <f>IF(M22&gt;0,ROUND(M22*24,2),"")</f>
        <v/>
      </c>
      <c r="O22" s="30"/>
      <c r="P22" s="114">
        <f>IF(O23&lt;O22,O23+1-O22,O23-O22)-O24</f>
        <v>0</v>
      </c>
      <c r="Q22" s="98" t="str">
        <f>IF(P22&gt;0,ROUND(P22*24,2),"")</f>
        <v/>
      </c>
      <c r="R22" s="30"/>
      <c r="S22" s="114">
        <f>IF(R23&lt;R22,R23+1-R22,R23-R22)-R24</f>
        <v>0</v>
      </c>
      <c r="T22" s="98" t="str">
        <f>IF(S22&gt;0,ROUND(S22*24,2),"")</f>
        <v/>
      </c>
      <c r="U22" s="30"/>
      <c r="V22" s="114">
        <f>IF(U23&lt;U22,U23+1-U22,U23-U22)-U24</f>
        <v>0</v>
      </c>
      <c r="W22" s="98" t="str">
        <f>IF(V22&gt;0,ROUND(V22*24,2),"")</f>
        <v/>
      </c>
      <c r="X22" s="123">
        <f>SUM(E22,H22,K22,N22,Q22,T22,W22)</f>
        <v>0</v>
      </c>
      <c r="Y22" s="120"/>
      <c r="Z22" s="135"/>
      <c r="AA22" s="135"/>
      <c r="AB22" s="135"/>
      <c r="AC22" s="161"/>
      <c r="AD22" s="164"/>
      <c r="AE22" s="86"/>
      <c r="AF22" s="104"/>
      <c r="AG22" s="43"/>
    </row>
    <row r="23" spans="1:39" s="2" customFormat="1" ht="20.100000000000001" customHeight="1">
      <c r="A23" s="43"/>
      <c r="B23" s="31"/>
      <c r="C23" s="32"/>
      <c r="D23" s="115"/>
      <c r="E23" s="99"/>
      <c r="F23" s="32"/>
      <c r="G23" s="115"/>
      <c r="H23" s="99"/>
      <c r="I23" s="32"/>
      <c r="J23" s="115"/>
      <c r="K23" s="99"/>
      <c r="L23" s="32"/>
      <c r="M23" s="115"/>
      <c r="N23" s="99"/>
      <c r="O23" s="32"/>
      <c r="P23" s="115"/>
      <c r="Q23" s="99"/>
      <c r="R23" s="32"/>
      <c r="S23" s="115"/>
      <c r="T23" s="99"/>
      <c r="U23" s="32"/>
      <c r="V23" s="115"/>
      <c r="W23" s="99"/>
      <c r="X23" s="124"/>
      <c r="Y23" s="121"/>
      <c r="Z23" s="136"/>
      <c r="AA23" s="136"/>
      <c r="AB23" s="136"/>
      <c r="AC23" s="162"/>
      <c r="AD23" s="165"/>
      <c r="AE23" s="87"/>
      <c r="AF23" s="105"/>
      <c r="AG23" s="43"/>
    </row>
    <row r="24" spans="1:39" s="2" customFormat="1" ht="20.100000000000001" customHeight="1">
      <c r="A24" s="43"/>
      <c r="B24" s="72" t="s">
        <v>29</v>
      </c>
      <c r="C24" s="73"/>
      <c r="D24" s="116"/>
      <c r="E24" s="100"/>
      <c r="F24" s="73"/>
      <c r="G24" s="116"/>
      <c r="H24" s="100"/>
      <c r="I24" s="73"/>
      <c r="J24" s="116"/>
      <c r="K24" s="100"/>
      <c r="L24" s="73"/>
      <c r="M24" s="116"/>
      <c r="N24" s="100"/>
      <c r="O24" s="73"/>
      <c r="P24" s="116"/>
      <c r="Q24" s="100"/>
      <c r="R24" s="73"/>
      <c r="S24" s="116"/>
      <c r="T24" s="100"/>
      <c r="U24" s="73"/>
      <c r="V24" s="116"/>
      <c r="W24" s="100"/>
      <c r="X24" s="125"/>
      <c r="Y24" s="122"/>
      <c r="Z24" s="137"/>
      <c r="AA24" s="137"/>
      <c r="AB24" s="137"/>
      <c r="AC24" s="163"/>
      <c r="AD24" s="166"/>
      <c r="AE24" s="87"/>
      <c r="AF24" s="105"/>
      <c r="AG24" s="43"/>
    </row>
    <row r="25" spans="1:39" s="2" customFormat="1" ht="20.100000000000001" customHeight="1">
      <c r="A25" s="43"/>
      <c r="B25" s="29"/>
      <c r="C25" s="30"/>
      <c r="D25" s="114">
        <f>IF(C26&lt;C25,C26+1-C25,C26-C25)-C27</f>
        <v>0</v>
      </c>
      <c r="E25" s="98" t="str">
        <f>IF(D25&gt;0,ROUND(D25*24,2),"")</f>
        <v/>
      </c>
      <c r="F25" s="30"/>
      <c r="G25" s="114">
        <f>IF(F26&lt;F25,F26+1-F25,F26-F25)-F27</f>
        <v>0</v>
      </c>
      <c r="H25" s="98" t="str">
        <f>IF(G25&gt;0,ROUND(G25*24,2),"")</f>
        <v/>
      </c>
      <c r="I25" s="30"/>
      <c r="J25" s="114">
        <f>IF(I26&lt;I25,I26+1-I25,I26-I25)-I27</f>
        <v>0</v>
      </c>
      <c r="K25" s="98" t="str">
        <f>IF(J25&gt;0,ROUND(J25*24,2),"")</f>
        <v/>
      </c>
      <c r="L25" s="30"/>
      <c r="M25" s="114">
        <f>IF(L26&lt;L25,L26+1-L25,L26-L25)-L27</f>
        <v>0</v>
      </c>
      <c r="N25" s="98" t="str">
        <f>IF(M25&gt;0,ROUND(M25*24,2),"")</f>
        <v/>
      </c>
      <c r="O25" s="30"/>
      <c r="P25" s="114">
        <f>IF(O26&lt;O25,O26+1-O25,O26-O25)-O27</f>
        <v>0</v>
      </c>
      <c r="Q25" s="98" t="str">
        <f>IF(P25&gt;0,ROUND(P25*24,2),"")</f>
        <v/>
      </c>
      <c r="R25" s="30"/>
      <c r="S25" s="114">
        <f>IF(R26&lt;R25,R26+1-R25,R26-R25)-R27</f>
        <v>0</v>
      </c>
      <c r="T25" s="98" t="str">
        <f>IF(S25&gt;0,ROUND(S25*24,2),"")</f>
        <v/>
      </c>
      <c r="U25" s="30"/>
      <c r="V25" s="114">
        <f>IF(U26&lt;U25,U26+1-U25,U26-U25)-U27</f>
        <v>0</v>
      </c>
      <c r="W25" s="98" t="str">
        <f>IF(V25&gt;0,ROUND(V25*24,2),"")</f>
        <v/>
      </c>
      <c r="X25" s="123">
        <f>SUM(E25,H25,K25,N25,Q25,T25,W25)</f>
        <v>0</v>
      </c>
      <c r="Y25" s="120"/>
      <c r="Z25" s="135"/>
      <c r="AA25" s="135"/>
      <c r="AB25" s="135"/>
      <c r="AC25" s="161"/>
      <c r="AD25" s="164"/>
      <c r="AE25" s="87"/>
      <c r="AF25" s="105"/>
      <c r="AG25" s="43"/>
    </row>
    <row r="26" spans="1:39" s="2" customFormat="1" ht="20.100000000000001" customHeight="1">
      <c r="A26" s="43"/>
      <c r="B26" s="31"/>
      <c r="C26" s="32"/>
      <c r="D26" s="115"/>
      <c r="E26" s="99"/>
      <c r="F26" s="32"/>
      <c r="G26" s="115"/>
      <c r="H26" s="99"/>
      <c r="I26" s="32"/>
      <c r="J26" s="115"/>
      <c r="K26" s="99"/>
      <c r="L26" s="32"/>
      <c r="M26" s="115"/>
      <c r="N26" s="99"/>
      <c r="O26" s="32"/>
      <c r="P26" s="115"/>
      <c r="Q26" s="99"/>
      <c r="R26" s="32"/>
      <c r="S26" s="115"/>
      <c r="T26" s="99"/>
      <c r="U26" s="32"/>
      <c r="V26" s="115"/>
      <c r="W26" s="99"/>
      <c r="X26" s="124"/>
      <c r="Y26" s="121"/>
      <c r="Z26" s="136"/>
      <c r="AA26" s="136"/>
      <c r="AB26" s="136"/>
      <c r="AC26" s="162"/>
      <c r="AD26" s="165"/>
      <c r="AE26" s="87"/>
      <c r="AF26" s="106"/>
      <c r="AG26" s="43"/>
    </row>
    <row r="27" spans="1:39" s="2" customFormat="1" ht="20.100000000000001" customHeight="1" thickBot="1">
      <c r="A27" s="43"/>
      <c r="B27" s="72" t="s">
        <v>29</v>
      </c>
      <c r="C27" s="73"/>
      <c r="D27" s="116"/>
      <c r="E27" s="100"/>
      <c r="F27" s="73"/>
      <c r="G27" s="116"/>
      <c r="H27" s="100"/>
      <c r="I27" s="73"/>
      <c r="J27" s="116"/>
      <c r="K27" s="100"/>
      <c r="L27" s="73"/>
      <c r="M27" s="116"/>
      <c r="N27" s="100"/>
      <c r="O27" s="73"/>
      <c r="P27" s="116"/>
      <c r="Q27" s="100"/>
      <c r="R27" s="73"/>
      <c r="S27" s="116"/>
      <c r="T27" s="100"/>
      <c r="U27" s="73"/>
      <c r="V27" s="116"/>
      <c r="W27" s="100"/>
      <c r="X27" s="125"/>
      <c r="Y27" s="122"/>
      <c r="Z27" s="137"/>
      <c r="AA27" s="137"/>
      <c r="AB27" s="137"/>
      <c r="AC27" s="163"/>
      <c r="AD27" s="166"/>
      <c r="AE27" s="88"/>
      <c r="AF27" s="106"/>
      <c r="AG27" s="43"/>
    </row>
    <row r="28" spans="1:39" ht="27.95" customHeight="1" thickBot="1">
      <c r="A28" s="33"/>
      <c r="B28" s="47" t="s">
        <v>48</v>
      </c>
      <c r="C28" s="48"/>
      <c r="D28" s="49"/>
      <c r="E28" s="50">
        <f>SUM(E16:E27)</f>
        <v>0</v>
      </c>
      <c r="F28" s="48"/>
      <c r="G28" s="49"/>
      <c r="H28" s="50">
        <f>SUM(H16:H27)</f>
        <v>0</v>
      </c>
      <c r="I28" s="48"/>
      <c r="J28" s="49"/>
      <c r="K28" s="50">
        <f>SUM(K16:K27)</f>
        <v>0</v>
      </c>
      <c r="L28" s="48"/>
      <c r="M28" s="49"/>
      <c r="N28" s="50">
        <f>SUM(N16:N27)</f>
        <v>0</v>
      </c>
      <c r="O28" s="48"/>
      <c r="P28" s="49"/>
      <c r="Q28" s="50">
        <f>SUM(Q16:Q27)</f>
        <v>0</v>
      </c>
      <c r="R28" s="48"/>
      <c r="S28" s="49"/>
      <c r="T28" s="50">
        <f>SUM(T16:T27)</f>
        <v>0</v>
      </c>
      <c r="U28" s="48"/>
      <c r="V28" s="49"/>
      <c r="W28" s="50">
        <f t="shared" ref="W28:AC28" si="0">SUM(W16:W27)</f>
        <v>0</v>
      </c>
      <c r="X28" s="51">
        <f t="shared" si="0"/>
        <v>0</v>
      </c>
      <c r="Y28" s="52">
        <f t="shared" si="0"/>
        <v>0</v>
      </c>
      <c r="Z28" s="52">
        <f t="shared" si="0"/>
        <v>0</v>
      </c>
      <c r="AA28" s="52">
        <f t="shared" si="0"/>
        <v>0</v>
      </c>
      <c r="AB28" s="52">
        <f t="shared" si="0"/>
        <v>0</v>
      </c>
      <c r="AC28" s="52">
        <f t="shared" si="0"/>
        <v>0</v>
      </c>
      <c r="AD28" s="46" t="s">
        <v>7</v>
      </c>
      <c r="AE28" s="27"/>
      <c r="AF28" s="106"/>
      <c r="AG28" s="38"/>
      <c r="AH28"/>
      <c r="AI28"/>
    </row>
    <row r="29" spans="1:39" ht="32.25" customHeight="1">
      <c r="A29" s="33"/>
      <c r="B29" s="83" t="s">
        <v>30</v>
      </c>
      <c r="C29" s="84"/>
      <c r="D29" s="84"/>
      <c r="E29" s="84"/>
      <c r="F29" s="84"/>
      <c r="G29" s="84"/>
      <c r="H29" s="84"/>
      <c r="I29" s="92" t="s">
        <v>50</v>
      </c>
      <c r="J29" s="93"/>
      <c r="K29" s="93"/>
      <c r="L29" s="93"/>
      <c r="M29" s="93"/>
      <c r="N29" s="93"/>
      <c r="O29" s="93"/>
      <c r="P29" s="16"/>
      <c r="Q29" s="94" t="s">
        <v>8</v>
      </c>
      <c r="R29" s="95"/>
      <c r="S29" s="95"/>
      <c r="T29" s="95"/>
      <c r="U29" s="95"/>
      <c r="V29" s="16"/>
      <c r="W29" s="189" t="s">
        <v>9</v>
      </c>
      <c r="X29" s="190"/>
      <c r="Y29" s="190"/>
      <c r="Z29" s="191"/>
      <c r="AA29" s="192" t="s">
        <v>51</v>
      </c>
      <c r="AB29" s="190"/>
      <c r="AC29" s="190"/>
      <c r="AD29" s="191"/>
      <c r="AE29" s="85" t="s">
        <v>51</v>
      </c>
      <c r="AF29" s="33"/>
      <c r="AG29" s="43"/>
      <c r="AH29" s="2"/>
      <c r="AI29" s="2"/>
    </row>
    <row r="30" spans="1:39" ht="23.1" customHeight="1">
      <c r="A30" s="33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21"/>
      <c r="Q30" s="96" t="s">
        <v>10</v>
      </c>
      <c r="R30" s="97"/>
      <c r="S30" s="97"/>
      <c r="T30" s="97"/>
      <c r="U30" s="97"/>
      <c r="V30" s="11"/>
      <c r="W30" s="74"/>
      <c r="X30" s="75"/>
      <c r="Y30" s="75"/>
      <c r="Z30" s="76"/>
      <c r="AA30" s="75"/>
      <c r="AB30" s="75"/>
      <c r="AC30" s="75"/>
      <c r="AD30" s="76"/>
      <c r="AE30" s="76"/>
      <c r="AF30" s="33"/>
      <c r="AG30" s="43"/>
      <c r="AH30" s="9"/>
      <c r="AI30" s="9"/>
      <c r="AJ30" s="8"/>
      <c r="AK30" s="8"/>
      <c r="AL30" s="8"/>
      <c r="AM30" s="8"/>
    </row>
    <row r="31" spans="1:39" ht="23.1" customHeight="1">
      <c r="A31" s="33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21"/>
      <c r="Q31" s="96" t="s">
        <v>11</v>
      </c>
      <c r="R31" s="97"/>
      <c r="S31" s="97"/>
      <c r="T31" s="97"/>
      <c r="U31" s="97"/>
      <c r="V31" s="11"/>
      <c r="W31" s="74"/>
      <c r="X31" s="75"/>
      <c r="Y31" s="75"/>
      <c r="Z31" s="76"/>
      <c r="AA31" s="75"/>
      <c r="AB31" s="75"/>
      <c r="AC31" s="75"/>
      <c r="AD31" s="76"/>
      <c r="AE31" s="76"/>
      <c r="AF31" s="33"/>
      <c r="AG31" s="43"/>
      <c r="AH31" s="8"/>
      <c r="AI31" s="8"/>
      <c r="AJ31" s="8"/>
      <c r="AK31" s="8"/>
      <c r="AL31" s="8"/>
      <c r="AM31" s="8"/>
    </row>
    <row r="32" spans="1:39" ht="23.1" customHeight="1">
      <c r="A32" s="33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21"/>
      <c r="Q32" s="96" t="s">
        <v>12</v>
      </c>
      <c r="R32" s="97"/>
      <c r="S32" s="97"/>
      <c r="T32" s="97"/>
      <c r="U32" s="97"/>
      <c r="V32" s="11"/>
      <c r="W32" s="74"/>
      <c r="X32" s="75"/>
      <c r="Y32" s="75"/>
      <c r="Z32" s="76"/>
      <c r="AA32" s="75"/>
      <c r="AB32" s="75"/>
      <c r="AC32" s="75"/>
      <c r="AD32" s="76"/>
      <c r="AE32" s="76"/>
      <c r="AF32" s="33"/>
      <c r="AG32" s="43"/>
      <c r="AH32" s="8"/>
      <c r="AI32" s="8"/>
      <c r="AJ32" s="8"/>
      <c r="AK32" s="8"/>
      <c r="AL32" s="8"/>
      <c r="AM32" s="8"/>
    </row>
    <row r="33" spans="1:39" ht="23.1" customHeight="1">
      <c r="A33" s="33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21"/>
      <c r="Q33" s="96" t="s">
        <v>49</v>
      </c>
      <c r="R33" s="97"/>
      <c r="S33" s="97"/>
      <c r="T33" s="97"/>
      <c r="U33" s="97"/>
      <c r="V33" s="11"/>
      <c r="W33" s="74"/>
      <c r="X33" s="75"/>
      <c r="Y33" s="75"/>
      <c r="Z33" s="76"/>
      <c r="AA33" s="75"/>
      <c r="AB33" s="75"/>
      <c r="AC33" s="75"/>
      <c r="AD33" s="76"/>
      <c r="AE33" s="76"/>
      <c r="AF33" s="33"/>
      <c r="AG33" s="43"/>
      <c r="AH33" s="8"/>
      <c r="AI33" s="8"/>
      <c r="AJ33" s="8"/>
      <c r="AK33" s="8"/>
      <c r="AL33" s="8"/>
      <c r="AM33" s="8"/>
    </row>
    <row r="34" spans="1:39" ht="24" customHeight="1">
      <c r="A34" s="33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22"/>
      <c r="Q34" s="107" t="s">
        <v>13</v>
      </c>
      <c r="R34" s="108"/>
      <c r="S34" s="108"/>
      <c r="T34" s="108"/>
      <c r="U34" s="108"/>
      <c r="V34" s="14"/>
      <c r="W34" s="77"/>
      <c r="X34" s="78"/>
      <c r="Y34" s="78"/>
      <c r="Z34" s="79"/>
      <c r="AA34" s="78"/>
      <c r="AB34" s="78"/>
      <c r="AC34" s="78"/>
      <c r="AD34" s="79"/>
      <c r="AE34" s="79"/>
      <c r="AF34" s="33"/>
      <c r="AG34" s="43"/>
      <c r="AH34" s="8"/>
      <c r="AI34" s="8"/>
      <c r="AJ34" s="8"/>
      <c r="AK34" s="8"/>
      <c r="AL34" s="8"/>
      <c r="AM34" s="8"/>
    </row>
    <row r="35" spans="1:39" ht="24" customHeight="1" thickBot="1">
      <c r="A35" s="33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  <c r="P35" s="23"/>
      <c r="Q35" s="109"/>
      <c r="R35" s="110"/>
      <c r="S35" s="110"/>
      <c r="T35" s="110"/>
      <c r="U35" s="110"/>
      <c r="V35" s="15"/>
      <c r="W35" s="80"/>
      <c r="X35" s="81"/>
      <c r="Y35" s="81"/>
      <c r="Z35" s="82"/>
      <c r="AA35" s="81"/>
      <c r="AB35" s="81"/>
      <c r="AC35" s="81"/>
      <c r="AD35" s="82"/>
      <c r="AE35" s="82"/>
      <c r="AF35" s="33"/>
      <c r="AG35" s="33"/>
      <c r="AH35" s="8"/>
      <c r="AI35" s="8"/>
      <c r="AJ35" s="8"/>
      <c r="AK35" s="8"/>
      <c r="AL35" s="8"/>
      <c r="AM35" s="8"/>
    </row>
    <row r="36" spans="1:39" s="10" customFormat="1" ht="12" customHeight="1">
      <c r="A36" s="44"/>
      <c r="B36" s="45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:39" ht="11.1" customHeight="1">
      <c r="B37"/>
    </row>
    <row r="38" spans="1:39" ht="11.1" customHeight="1">
      <c r="B38"/>
    </row>
  </sheetData>
  <sheetProtection selectLockedCells="1"/>
  <customSheetViews>
    <customSheetView guid="{DC7035FE-4A26-40F2-B56C-648785A6BB4A}" showGridLines="0" fitToPage="1" hiddenColumns="1" showRuler="0">
      <selection activeCell="C11" sqref="C11:E11"/>
      <pageMargins left="0" right="0" top="0" bottom="0" header="0.51181102362204722" footer="0.39370078740157483"/>
      <printOptions horizontalCentered="1" verticalCentered="1"/>
      <pageSetup paperSize="9" scale="90" orientation="landscape" horizontalDpi="4294967292" verticalDpi="4294967292" r:id="rId1"/>
      <headerFooter alignWithMargins="0"/>
    </customSheetView>
  </customSheetViews>
  <mergeCells count="148">
    <mergeCell ref="W29:Z29"/>
    <mergeCell ref="AA29:AD29"/>
    <mergeCell ref="AE12:AE18"/>
    <mergeCell ref="AE8:AE11"/>
    <mergeCell ref="AC25:AC27"/>
    <mergeCell ref="AD25:AD27"/>
    <mergeCell ref="AB22:AB24"/>
    <mergeCell ref="AA25:AA27"/>
    <mergeCell ref="AB25:AB27"/>
    <mergeCell ref="AA22:AA24"/>
    <mergeCell ref="C7:I7"/>
    <mergeCell ref="K7:R7"/>
    <mergeCell ref="T7:Y7"/>
    <mergeCell ref="Z7:AD7"/>
    <mergeCell ref="B8:I8"/>
    <mergeCell ref="B9:I9"/>
    <mergeCell ref="K9:R9"/>
    <mergeCell ref="B10:B11"/>
    <mergeCell ref="C11:E11"/>
    <mergeCell ref="F11:H11"/>
    <mergeCell ref="I11:K11"/>
    <mergeCell ref="C10:E10"/>
    <mergeCell ref="F10:H10"/>
    <mergeCell ref="I10:K10"/>
    <mergeCell ref="L10:N10"/>
    <mergeCell ref="O10:Q10"/>
    <mergeCell ref="R10:T10"/>
    <mergeCell ref="U10:W10"/>
    <mergeCell ref="U11:W11"/>
    <mergeCell ref="Y25:Y27"/>
    <mergeCell ref="W12:W14"/>
    <mergeCell ref="V19:V21"/>
    <mergeCell ref="M19:M21"/>
    <mergeCell ref="N12:N14"/>
    <mergeCell ref="Z25:Z27"/>
    <mergeCell ref="Z22:Z24"/>
    <mergeCell ref="Y16:Y18"/>
    <mergeCell ref="Z16:Z18"/>
    <mergeCell ref="X25:X27"/>
    <mergeCell ref="X10:X14"/>
    <mergeCell ref="AC16:AC18"/>
    <mergeCell ref="AD16:AD18"/>
    <mergeCell ref="AC19:AC21"/>
    <mergeCell ref="AD19:AD21"/>
    <mergeCell ref="AD22:AD24"/>
    <mergeCell ref="Y19:Y21"/>
    <mergeCell ref="Z19:Z21"/>
    <mergeCell ref="AA19:AA21"/>
    <mergeCell ref="AB19:AB21"/>
    <mergeCell ref="AC22:AC24"/>
    <mergeCell ref="J25:J27"/>
    <mergeCell ref="K25:K27"/>
    <mergeCell ref="M25:M27"/>
    <mergeCell ref="E25:E27"/>
    <mergeCell ref="G25:G27"/>
    <mergeCell ref="H25:H27"/>
    <mergeCell ref="J22:J24"/>
    <mergeCell ref="K22:K24"/>
    <mergeCell ref="M22:M24"/>
    <mergeCell ref="N22:N24"/>
    <mergeCell ref="D22:D24"/>
    <mergeCell ref="E22:E24"/>
    <mergeCell ref="G22:G24"/>
    <mergeCell ref="H22:H24"/>
    <mergeCell ref="D25:D27"/>
    <mergeCell ref="V16:V18"/>
    <mergeCell ref="W16:W18"/>
    <mergeCell ref="X16:X18"/>
    <mergeCell ref="D19:D21"/>
    <mergeCell ref="E19:E21"/>
    <mergeCell ref="G19:G21"/>
    <mergeCell ref="H19:H21"/>
    <mergeCell ref="J19:J21"/>
    <mergeCell ref="K19:K21"/>
    <mergeCell ref="J16:J18"/>
    <mergeCell ref="K16:K18"/>
    <mergeCell ref="M16:M18"/>
    <mergeCell ref="D16:D18"/>
    <mergeCell ref="E16:E18"/>
    <mergeCell ref="E12:E14"/>
    <mergeCell ref="H12:H14"/>
    <mergeCell ref="G16:G18"/>
    <mergeCell ref="H16:H18"/>
    <mergeCell ref="K12:K14"/>
    <mergeCell ref="AD10:AD14"/>
    <mergeCell ref="Y12:Y14"/>
    <mergeCell ref="Z12:Z14"/>
    <mergeCell ref="AA12:AA14"/>
    <mergeCell ref="AB12:AB14"/>
    <mergeCell ref="AC12:AC14"/>
    <mergeCell ref="Y10:AC11"/>
    <mergeCell ref="R11:T11"/>
    <mergeCell ref="C6:I6"/>
    <mergeCell ref="K6:R6"/>
    <mergeCell ref="N16:N18"/>
    <mergeCell ref="AA16:AA18"/>
    <mergeCell ref="B15:AD15"/>
    <mergeCell ref="K8:R8"/>
    <mergeCell ref="T12:T14"/>
    <mergeCell ref="S16:S18"/>
    <mergeCell ref="T16:T18"/>
    <mergeCell ref="L11:N11"/>
    <mergeCell ref="T6:Y6"/>
    <mergeCell ref="Z6:AD6"/>
    <mergeCell ref="Q16:Q18"/>
    <mergeCell ref="P25:P27"/>
    <mergeCell ref="Q12:Q14"/>
    <mergeCell ref="P16:P18"/>
    <mergeCell ref="O11:Q11"/>
    <mergeCell ref="AB16:AB18"/>
    <mergeCell ref="S25:S27"/>
    <mergeCell ref="T25:T27"/>
    <mergeCell ref="Q25:Q27"/>
    <mergeCell ref="T19:T21"/>
    <mergeCell ref="X19:X21"/>
    <mergeCell ref="N19:N21"/>
    <mergeCell ref="Q19:Q21"/>
    <mergeCell ref="P19:P21"/>
    <mergeCell ref="P22:P24"/>
    <mergeCell ref="N25:N27"/>
    <mergeCell ref="V25:V27"/>
    <mergeCell ref="AE19:AE21"/>
    <mergeCell ref="Y22:Y24"/>
    <mergeCell ref="S19:S21"/>
    <mergeCell ref="W22:W24"/>
    <mergeCell ref="X22:X24"/>
    <mergeCell ref="W19:W21"/>
    <mergeCell ref="V22:V24"/>
    <mergeCell ref="B33:O33"/>
    <mergeCell ref="B30:O30"/>
    <mergeCell ref="B34:O34"/>
    <mergeCell ref="AF22:AF25"/>
    <mergeCell ref="AF26:AF28"/>
    <mergeCell ref="Q33:U33"/>
    <mergeCell ref="Q34:U35"/>
    <mergeCell ref="B35:O35"/>
    <mergeCell ref="Q32:U32"/>
    <mergeCell ref="W25:W27"/>
    <mergeCell ref="AE22:AE27"/>
    <mergeCell ref="B32:O32"/>
    <mergeCell ref="I29:O29"/>
    <mergeCell ref="Q29:U29"/>
    <mergeCell ref="Q30:U30"/>
    <mergeCell ref="Q31:U31"/>
    <mergeCell ref="B31:O31"/>
    <mergeCell ref="T22:T24"/>
    <mergeCell ref="Q22:Q24"/>
    <mergeCell ref="S22:S24"/>
  </mergeCells>
  <phoneticPr fontId="16" type="noConversion"/>
  <dataValidations count="4">
    <dataValidation type="time" allowBlank="1" showInputMessage="1" showErrorMessage="1" errorTitle="Falsches Format !!!" error="Die Zeit bitte im Format hh:mm (z.B. 08:00) eingeben." promptTitle="Bitte Arbeitszeit eingeben:" prompt="Im Format hh:mm (z.B. 08:00)." sqref="C16:C17 F16:F17 I16:I17 L16:L17 O16:O17 R16:R17 U16:U17 U19:U20 R19:R20 O19:O20 L19:L20 I19:I20 F19:F20 C19:C20 C22:C23 F22:F23 I22:I23 L22:L23 O22:O23 R22:R23 U22:U23 U25:U26 R25:R26 O25:O26 L25:L26 I25:I26 F25:F26 C25:C26">
      <formula1>0</formula1>
      <formula2>0.999305555555556</formula2>
    </dataValidation>
    <dataValidation type="time" allowBlank="1" showInputMessage="1" showErrorMessage="1" errorTitle="Falsches Format !!!" error="Die Pausenzeit bitte im Format hh:mm (z.B. 00:45) eingeben." promptTitle="Bitte die Pausenzeit eingeben:" prompt="Im Format hh:mm (z.B. 00:45)." sqref="C18 F18 I18 L18 O18 R18 U18 U21 R21 O21 L21 I21 F21 C21 C24 F24 I24 L24 O24 R24 U24 U27 R27 O27 L27 I27 F27 C27">
      <formula1>0</formula1>
      <formula2>0.0625</formula2>
    </dataValidation>
    <dataValidation type="date" operator="greaterThan" allowBlank="1" showInputMessage="1" showErrorMessage="1" errorTitle="Falsches Datumormat eingegeben!" error="Format TT.MM.JJJJ" promptTitle="Bitte hier Datum eingeben:" prompt="Format TT.MM.JJJJ" sqref="C11:E11">
      <formula1>38718</formula1>
    </dataValidation>
    <dataValidation allowBlank="1" showInputMessage="1" showErrorMessage="1" promptTitle="Datumsformat:" prompt="TT.MM.JJJJ" sqref="F11:W11"/>
  </dataValidations>
  <printOptions horizontalCentered="1" verticalCentered="1"/>
  <pageMargins left="0.19685039370078741" right="0.19685039370078741" top="0.1" bottom="7.0000000000000007E-2" header="0.33" footer="0.12"/>
  <pageSetup paperSize="9" scale="85" orientation="landscape" horizontalDpi="150" verticalDpi="150" r:id="rId2"/>
  <headerFooter alignWithMargins="0">
    <oddFooter>&amp;RAnlage 5 der HKM-Richtlinie Beschaffung, Revision: 01, Stand: 01.10.2010</oddFooter>
  </headerFooter>
  <cellWatches>
    <cellWatch r="C16"/>
  </cellWatch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1" r:id="rId5" name="Check Box 25">
              <controlPr defaultSize="0" autoFill="0" autoLine="0" autoPict="0">
                <anchor moveWithCells="1">
                  <from>
                    <xdr:col>19</xdr:col>
                    <xdr:colOff>95250</xdr:colOff>
                    <xdr:row>7</xdr:row>
                    <xdr:rowOff>0</xdr:rowOff>
                  </from>
                  <to>
                    <xdr:col>19</xdr:col>
                    <xdr:colOff>400050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6" name="Check Box 26">
              <controlPr defaultSize="0" autoFill="0" autoLine="0" autoPict="0">
                <anchor moveWithCells="1">
                  <from>
                    <xdr:col>19</xdr:col>
                    <xdr:colOff>95250</xdr:colOff>
                    <xdr:row>8</xdr:row>
                    <xdr:rowOff>66675</xdr:rowOff>
                  </from>
                  <to>
                    <xdr:col>19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96E4A39E4F534CB3B8DE8D0986CEAD" ma:contentTypeVersion="3" ma:contentTypeDescription="Ein neues Dokument erstellen." ma:contentTypeScope="" ma:versionID="f07d5c504fb53fe27de3c2df1af359aa">
  <xsd:schema xmlns:xsd="http://www.w3.org/2001/XMLSchema" xmlns:xs="http://www.w3.org/2001/XMLSchema" xmlns:p="http://schemas.microsoft.com/office/2006/metadata/properties" xmlns:ns1="3b24df87-765e-43a9-9f7e-d1f95aa69ca5" targetNamespace="http://schemas.microsoft.com/office/2006/metadata/properties" ma:root="true" ma:fieldsID="79a5fab25f1b6ac9ed646f8e74d15bd0" ns1:_="">
    <xsd:import namespace="3b24df87-765e-43a9-9f7e-d1f95aa69ca5"/>
    <xsd:element name="properties">
      <xsd:complexType>
        <xsd:sequence>
          <xsd:element name="documentManagement">
            <xsd:complexType>
              <xsd:all>
                <xsd:element ref="ns1:Kategorie" minOccurs="0"/>
                <xsd:element ref="ns1:Ansprechart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4df87-765e-43a9-9f7e-d1f95aa69ca5" elementFormDefault="qualified">
    <xsd:import namespace="http://schemas.microsoft.com/office/2006/documentManagement/types"/>
    <xsd:import namespace="http://schemas.microsoft.com/office/infopath/2007/PartnerControls"/>
    <xsd:element name="Kategorie" ma:index="0" nillable="true" ma:displayName="Kategorie" ma:default="bitte auswählen" ma:format="Dropdown" ma:internalName="Kategorie">
      <xsd:simpleType>
        <xsd:restriction base="dms:Choice">
          <xsd:enumeration value="bitte auswählen"/>
          <xsd:enumeration value="Abnahmeprotokoll"/>
          <xsd:enumeration value="Akten"/>
          <xsd:enumeration value="Analysen"/>
          <xsd:enumeration value="Anforderung PMEX-Auftrag"/>
          <xsd:enumeration value="Arbeitssicherheit"/>
          <xsd:enumeration value="Aufmaß für Bauarbeiten"/>
          <xsd:enumeration value="Bekanntmachungen"/>
          <xsd:enumeration value="BVW"/>
          <xsd:enumeration value="CF-R"/>
          <xsd:enumeration value="EDV"/>
          <xsd:enumeration value="Einkauf"/>
          <xsd:enumeration value="Fertigmeldung an RP"/>
          <xsd:enumeration value="Geschenke"/>
          <xsd:enumeration value="IMS-Formulare"/>
          <xsd:enumeration value="Interner Betriebsauftrag"/>
          <xsd:enumeration value="Neues Reisemanagement / km-Geld"/>
          <xsd:enumeration value="Nutzungsbedingungen CAD-Daten"/>
          <xsd:enumeration value="PB-W"/>
          <xsd:enumeration value="PW-Z"/>
          <xsd:enumeration value="PW-R Werksrestaurant"/>
          <xsd:enumeration value="Schrottmeldung"/>
          <xsd:enumeration value="Stundennachweise fuer Unternehmerarbeiten"/>
          <xsd:enumeration value="Telefon Routenplaner"/>
          <xsd:enumeration value="Verkauf von Altmaterial"/>
          <xsd:enumeration value="Vordruckanforderung extern"/>
          <xsd:enumeration value="Vorkalkulation"/>
          <xsd:enumeration value="Vorlagen"/>
          <xsd:enumeration value="Werkstoffpruefung"/>
          <xsd:enumeration value="Zutritt- / Einfahrgenehmigung"/>
        </xsd:restriction>
      </xsd:simpleType>
    </xsd:element>
    <xsd:element name="Ansprechartner" ma:index="3" nillable="true" ma:displayName="Ansprechpartner" ma:list="UserInfo" ma:SharePointGroup="0" ma:internalName="Ansprechart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prechartner xmlns="3b24df87-765e-43a9-9f7e-d1f95aa69ca5">
      <UserInfo>
        <DisplayName/>
        <AccountId xsi:nil="true"/>
        <AccountType/>
      </UserInfo>
    </Ansprechartner>
    <Kategorie xmlns="3b24df87-765e-43a9-9f7e-d1f95aa69ca5">Stundennachweise fuer Unternehmerarbeiten</Kategorie>
  </documentManagement>
</p:properties>
</file>

<file path=customXml/itemProps1.xml><?xml version="1.0" encoding="utf-8"?>
<ds:datastoreItem xmlns:ds="http://schemas.openxmlformats.org/officeDocument/2006/customXml" ds:itemID="{FCEE12A4-2231-46BD-9364-BA2F4DE47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4df87-765e-43a9-9f7e-d1f95aa69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9F3B3-3729-476E-98B7-0BDBFA4AEA2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1CA48CE-71CE-49A5-ABE8-68ECE01EFE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697D0C-9E34-4F21-8EB2-0AE565EB36B3}">
  <ds:schemaRefs>
    <ds:schemaRef ds:uri="http://www.w3.org/XML/1998/namespace"/>
    <ds:schemaRef ds:uri="http://purl.org/dc/terms/"/>
    <ds:schemaRef ds:uri="http://schemas.openxmlformats.org/package/2006/metadata/core-properties"/>
    <ds:schemaRef ds:uri="3b24df87-765e-43a9-9f7e-d1f95aa69ca5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</vt:lpstr>
      <vt:lpstr>Stundennachweis!Druckbereich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für Unternehmerarbeiten</dc:title>
  <dc:creator>Sperfeld</dc:creator>
  <cp:lastModifiedBy>Ismael Carneiro</cp:lastModifiedBy>
  <cp:lastPrinted>2010-09-21T06:29:16Z</cp:lastPrinted>
  <dcterms:created xsi:type="dcterms:W3CDTF">2003-02-17T14:10:14Z</dcterms:created>
  <dcterms:modified xsi:type="dcterms:W3CDTF">2017-02-17T13:15:22Z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12100.0000000000</vt:lpwstr>
  </property>
</Properties>
</file>